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BDF7A82-A76D-41C6-96AB-3F9AB0274BFA}" xr6:coauthVersionLast="47" xr6:coauthVersionMax="47" xr10:uidLastSave="{00000000-0000-0000-0000-000000000000}"/>
  <bookViews>
    <workbookView xWindow="14400" yWindow="0" windowWidth="14400" windowHeight="15600" tabRatio="306" xr2:uid="{00000000-000D-0000-FFFF-FFFF00000000}"/>
  </bookViews>
  <sheets>
    <sheet name="2022-23 Allocations" sheetId="13" r:id="rId1"/>
  </sheets>
  <definedNames>
    <definedName name="_xlnm.Print_Titles" localSheetId="0">'2022-23 Allocations'!$5:$5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3" l="1"/>
</calcChain>
</file>

<file path=xl/sharedStrings.xml><?xml version="1.0" encoding="utf-8"?>
<sst xmlns="http://schemas.openxmlformats.org/spreadsheetml/2006/main" count="123" uniqueCount="104">
  <si>
    <t>GCA Educational Society</t>
  </si>
  <si>
    <t>Lycee Louis Pasteur Society</t>
  </si>
  <si>
    <t>Tempo School</t>
  </si>
  <si>
    <t>Westmount Charter School Society</t>
  </si>
  <si>
    <t>Calgary French &amp; International School Society</t>
  </si>
  <si>
    <t>Canadian Reformed School Society of Edmonton</t>
  </si>
  <si>
    <t>Rundle College Society</t>
  </si>
  <si>
    <t>Strathcona-Tweedsmuir School</t>
  </si>
  <si>
    <t>West Island College Society of Alberta</t>
  </si>
  <si>
    <t xml:space="preserve">Aspen View School Division </t>
  </si>
  <si>
    <t xml:space="preserve">Battle River School Division </t>
  </si>
  <si>
    <t xml:space="preserve">Black Gold School Division </t>
  </si>
  <si>
    <t xml:space="preserve">Calgary School Division </t>
  </si>
  <si>
    <t xml:space="preserve">Chinook's Edge School Division </t>
  </si>
  <si>
    <t xml:space="preserve">Edmonton School Division </t>
  </si>
  <si>
    <t xml:space="preserve">Elk Island School Division </t>
  </si>
  <si>
    <t xml:space="preserve">Foothills School Division </t>
  </si>
  <si>
    <t xml:space="preserve">Fort McMurray School Division </t>
  </si>
  <si>
    <t xml:space="preserve">Golden Hills School Division </t>
  </si>
  <si>
    <t xml:space="preserve">Grande Prairie School Division </t>
  </si>
  <si>
    <t xml:space="preserve">High Prairie School Division </t>
  </si>
  <si>
    <t xml:space="preserve">Holy Family Catholic Separate </t>
  </si>
  <si>
    <t xml:space="preserve">Lethbridge School Division </t>
  </si>
  <si>
    <t xml:space="preserve">Medicine Hat School Division </t>
  </si>
  <si>
    <t xml:space="preserve">Palliser School Division </t>
  </si>
  <si>
    <t xml:space="preserve">Parkland School Division </t>
  </si>
  <si>
    <t xml:space="preserve">Peace River School Division </t>
  </si>
  <si>
    <t xml:space="preserve">Peace Wapiti School Division </t>
  </si>
  <si>
    <t xml:space="preserve">Pembina Hills School Division </t>
  </si>
  <si>
    <t xml:space="preserve">Red Deer School Division </t>
  </si>
  <si>
    <t xml:space="preserve">Rocky View School Division </t>
  </si>
  <si>
    <t xml:space="preserve">St. Albert School Division </t>
  </si>
  <si>
    <t xml:space="preserve">St. Paul School Division </t>
  </si>
  <si>
    <t xml:space="preserve">Sturgeon School Division </t>
  </si>
  <si>
    <t xml:space="preserve">Wolf Creek School Division </t>
  </si>
  <si>
    <t xml:space="preserve">Wild Rose School Division </t>
  </si>
  <si>
    <t>Francophone</t>
  </si>
  <si>
    <t xml:space="preserve">East Central Alberta Catholic </t>
  </si>
  <si>
    <t xml:space="preserve">Canadian Rockies School Division </t>
  </si>
  <si>
    <t xml:space="preserve">Calgary Roman Catholic Separate </t>
  </si>
  <si>
    <t xml:space="preserve">Christ the Redeemer Catholic Separate </t>
  </si>
  <si>
    <t xml:space="preserve">Edmonton Catholic Separate  </t>
  </si>
  <si>
    <t>Elk Island Catholic Separate</t>
  </si>
  <si>
    <t xml:space="preserve">Evergreen Catholic Separate </t>
  </si>
  <si>
    <t>Fort McMurray Roman Catholic Separate</t>
  </si>
  <si>
    <t xml:space="preserve">Grande Yellowhead School Division </t>
  </si>
  <si>
    <t xml:space="preserve">Holy Spirit Roman Catholic Separate </t>
  </si>
  <si>
    <t xml:space="preserve">Lakeland Roman Catholic Separate </t>
  </si>
  <si>
    <t xml:space="preserve">Grande Prairie Roman Catholic Separate </t>
  </si>
  <si>
    <t xml:space="preserve">Greater St. Albert Roman Catholic Separate </t>
  </si>
  <si>
    <t xml:space="preserve">Living Waters Catholic Separate </t>
  </si>
  <si>
    <t xml:space="preserve">Lloydminster Roman Catholic Separate </t>
  </si>
  <si>
    <t xml:space="preserve">Medicine Hat Roman Catholic Separate  </t>
  </si>
  <si>
    <t xml:space="preserve">Northern Lights School Division </t>
  </si>
  <si>
    <t xml:space="preserve">Red Deer Catholic Separate </t>
  </si>
  <si>
    <t xml:space="preserve">St. Thomas Aquinas Roman Catholic Separate  </t>
  </si>
  <si>
    <t>Suzuki Charter School Society</t>
  </si>
  <si>
    <t>Alberta Classical Academy Ltd.</t>
  </si>
  <si>
    <t>AUTORITÉ SCOLAIRE</t>
  </si>
  <si>
    <t>1e versement des initiatives francophones  / ETP *</t>
  </si>
  <si>
    <t>2e versement des initiatives francophones  / ETP †</t>
  </si>
  <si>
    <t>Conseil scolaire Centre-Est</t>
  </si>
  <si>
    <t>Conseil scolaire Centre-Nord</t>
  </si>
  <si>
    <t>Conseil scolaire du Nord-Ouest</t>
  </si>
  <si>
    <t>Conseil scolaire FrancoSud</t>
  </si>
  <si>
    <t>À DÉTERMINER</t>
  </si>
  <si>
    <t>TOTAL  Français langue première</t>
  </si>
  <si>
    <t>‡ Veuillez noter que pour valoriser l'usage des fonds, les allocations de moins de 1 000 $ ne seront pas émises et seront redistribuées aux autres autorités scolaires et écoles à charte et indépendantes (privées).</t>
  </si>
  <si>
    <t>Affectations de fonds réguliers du PLOÉ pour 2024-2025 selon l'autorité scolaire</t>
  </si>
  <si>
    <t>Les affectations s'effectueront sous réserve de la ratification de l’entente bilatérale 2024-2025.</t>
  </si>
  <si>
    <t xml:space="preserve">Les fonds réguliers du PLOÉ pour 2024-2025 peuvent être dépensés entre le 1er juillet 2024 et le 30 juin 2025. </t>
  </si>
  <si>
    <t>Les affectations ci-dessous correspondent au financement régulier et n’incluent pas les fonds fédéraux supplémentaires pour des projets complémentaires et d’infrastructure éducative communautaire.</t>
  </si>
  <si>
    <t>Financement des initiatives francophones
2024-25</t>
  </si>
  <si>
    <t>Financement pour l'ETP du français alternatif (Immersion française) 2024-25</t>
  </si>
  <si>
    <t>Financement pour l'ETP du français langue seconde 2024-25</t>
  </si>
  <si>
    <t>Financement total pour l'ETP
2024-25</t>
  </si>
  <si>
    <t>* Sous reserve de l'approbation du Formulaire de rapport du PLOÉ 2023-2024 et du Formulaire d'engagement de financement du PLOÉ 2024-2025</t>
  </si>
  <si>
    <t>† Sous reserve de l'approbation du Formulaire de rapport du PLOÉ 2024-2025</t>
  </si>
  <si>
    <t>TOTAL Français langue seconde</t>
  </si>
  <si>
    <t>Publique/Séparée</t>
  </si>
  <si>
    <t>Charte</t>
  </si>
  <si>
    <t>Indépendente (Privée)</t>
  </si>
  <si>
    <t xml:space="preserve">Financement des projets de pôle d'enseignement en français </t>
  </si>
  <si>
    <t>Organisationnel</t>
  </si>
  <si>
    <t>Alberta Regional Professional Development Consortia</t>
  </si>
  <si>
    <t>Professional Learning Supports for French Immersion and French as a Second Language Educators</t>
  </si>
  <si>
    <t xml:space="preserve">Alberta Regional Professional Development Consortia (ARPDC)   </t>
  </si>
  <si>
    <t>College of Alberta School Superintendents (CASS)</t>
  </si>
  <si>
    <t>Innovative Intersections: Connecting Teachers for Success in French Immersion</t>
  </si>
  <si>
    <t>Battle River School Division</t>
  </si>
  <si>
    <t>Bow River Resource and Professional Learning Centre</t>
  </si>
  <si>
    <t>Calgary School Division</t>
  </si>
  <si>
    <t>Central Alberta French Immersion Support Center Website</t>
  </si>
  <si>
    <t>Chinook's Edge School Division</t>
  </si>
  <si>
    <t>Edmonton School Division</t>
  </si>
  <si>
    <t>Robust French Immersion and French as a Second Language Online Course Offerings in High School</t>
  </si>
  <si>
    <t xml:space="preserve">Grande Prairie French Language Resource Centre  </t>
  </si>
  <si>
    <t>Peace Wapiti School Division</t>
  </si>
  <si>
    <t xml:space="preserve">Southern Alberta French Resource Centre </t>
  </si>
  <si>
    <t>Medicine Hat School Division</t>
  </si>
  <si>
    <t>Agent administratif et financier</t>
  </si>
  <si>
    <t>Titre du projet de pôle</t>
  </si>
  <si>
    <t>Developing French Oral Communication Through Cross-Curricular Connections (K-6)</t>
  </si>
  <si>
    <t>Répartition du projet de pôle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</si>
</sst>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_-[$$-1009]* #,##0.00_-;\-[$$-1009]* #,##0.00_-;_-[$$-1009]* &quot;-&quot;??_-;_-@_-"/>
    <numFmt numFmtId="168" formatCode="#,##0.00\ [$$-C0C]"/>
    <numFmt numFmtId="169" formatCode="_ * #,##0_ \ [$$-C0C]_ ;_ * \-#,##0\ \ [$$-C0C]_ ;_ * &quot;-&quot;??_ \ [$$-C0C]_ ;_ @_ "/>
    <numFmt numFmtId="170" formatCode="_ * #,##0_)\ [$$-C0C]_ ;_ * \(#,##0\)\ [$$-C0C]_ ;_ * &quot;-&quot;??_)\ [$$-C0C]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3"/>
      <name val="Arial"/>
      <family val="2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222222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4"/>
      <color theme="0"/>
      <name val="Arial"/>
      <family val="2"/>
    </font>
    <font>
      <b/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AD2"/>
        <bgColor indexed="64"/>
      </patternFill>
    </fill>
    <fill>
      <patternFill patternType="solid">
        <fgColor rgb="FF6A737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7B80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rgb="FF00AAD2"/>
      </bottom>
      <diagonal/>
    </border>
    <border>
      <left/>
      <right/>
      <top style="thick">
        <color rgb="FF00AAD2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7">
    <xf numFmtId="0" fontId="0" fillId="0" borderId="0" xfId="0"/>
    <xf numFmtId="0" fontId="5" fillId="0" borderId="0" xfId="0" applyFont="1"/>
    <xf numFmtId="0" fontId="6" fillId="2" borderId="0" xfId="0" applyFont="1" applyFill="1"/>
    <xf numFmtId="166" fontId="5" fillId="2" borderId="0" xfId="0" applyNumberFormat="1" applyFont="1" applyFill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 applyAlignment="1">
      <alignment horizontal="right"/>
    </xf>
    <xf numFmtId="0" fontId="3" fillId="0" borderId="3" xfId="2" applyFont="1" applyBorder="1"/>
    <xf numFmtId="0" fontId="4" fillId="0" borderId="3" xfId="2" applyFont="1" applyBorder="1"/>
    <xf numFmtId="167" fontId="0" fillId="0" borderId="0" xfId="0" applyNumberFormat="1"/>
    <xf numFmtId="167" fontId="0" fillId="0" borderId="0" xfId="1" applyNumberFormat="1" applyFont="1"/>
    <xf numFmtId="0" fontId="8" fillId="0" borderId="0" xfId="0" applyFont="1"/>
    <xf numFmtId="0" fontId="4" fillId="0" borderId="0" xfId="2" applyFont="1" applyBorder="1"/>
    <xf numFmtId="166" fontId="15" fillId="2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right"/>
    </xf>
    <xf numFmtId="168" fontId="7" fillId="3" borderId="0" xfId="0" applyNumberFormat="1" applyFont="1" applyFill="1"/>
    <xf numFmtId="0" fontId="7" fillId="3" borderId="0" xfId="0" applyFont="1" applyFill="1"/>
    <xf numFmtId="0" fontId="8" fillId="0" borderId="2" xfId="0" applyFont="1" applyBorder="1"/>
    <xf numFmtId="0" fontId="9" fillId="0" borderId="0" xfId="0" applyFont="1"/>
    <xf numFmtId="0" fontId="11" fillId="0" borderId="0" xfId="0" applyFont="1"/>
    <xf numFmtId="0" fontId="14" fillId="0" borderId="0" xfId="2" applyFont="1" applyFill="1" applyBorder="1"/>
    <xf numFmtId="166" fontId="8" fillId="0" borderId="0" xfId="0" applyNumberFormat="1" applyFont="1"/>
    <xf numFmtId="166" fontId="8" fillId="0" borderId="2" xfId="0" applyNumberFormat="1" applyFont="1" applyBorder="1"/>
    <xf numFmtId="169" fontId="8" fillId="0" borderId="0" xfId="0" applyNumberFormat="1" applyFont="1" applyAlignment="1">
      <alignment horizontal="center"/>
    </xf>
    <xf numFmtId="169" fontId="8" fillId="0" borderId="0" xfId="0" applyNumberFormat="1" applyFont="1"/>
    <xf numFmtId="169" fontId="10" fillId="0" borderId="0" xfId="0" applyNumberFormat="1" applyFont="1" applyAlignment="1">
      <alignment wrapText="1"/>
    </xf>
    <xf numFmtId="169" fontId="8" fillId="0" borderId="2" xfId="0" applyNumberFormat="1" applyFont="1" applyBorder="1" applyAlignment="1">
      <alignment horizontal="center"/>
    </xf>
    <xf numFmtId="169" fontId="8" fillId="0" borderId="2" xfId="0" applyNumberFormat="1" applyFont="1" applyBorder="1"/>
    <xf numFmtId="169" fontId="10" fillId="0" borderId="2" xfId="0" applyNumberFormat="1" applyFont="1" applyBorder="1" applyAlignment="1">
      <alignment wrapText="1"/>
    </xf>
    <xf numFmtId="169" fontId="9" fillId="0" borderId="0" xfId="1" applyNumberFormat="1" applyFont="1" applyFill="1" applyBorder="1"/>
    <xf numFmtId="169" fontId="9" fillId="0" borderId="0" xfId="0" applyNumberFormat="1" applyFont="1"/>
    <xf numFmtId="169" fontId="10" fillId="0" borderId="5" xfId="0" applyNumberFormat="1" applyFont="1" applyBorder="1" applyAlignment="1">
      <alignment vertical="top" wrapText="1"/>
    </xf>
    <xf numFmtId="169" fontId="10" fillId="0" borderId="0" xfId="0" applyNumberFormat="1" applyFont="1" applyAlignment="1">
      <alignment vertical="top" wrapText="1"/>
    </xf>
    <xf numFmtId="169" fontId="7" fillId="3" borderId="0" xfId="0" applyNumberFormat="1" applyFont="1" applyFill="1"/>
    <xf numFmtId="169" fontId="8" fillId="0" borderId="0" xfId="1" applyNumberFormat="1" applyFont="1" applyFill="1" applyBorder="1"/>
    <xf numFmtId="169" fontId="10" fillId="0" borderId="0" xfId="1" applyNumberFormat="1" applyFont="1" applyFill="1" applyBorder="1"/>
    <xf numFmtId="169" fontId="5" fillId="0" borderId="0" xfId="1" applyNumberFormat="1" applyFont="1" applyFill="1" applyBorder="1"/>
    <xf numFmtId="169" fontId="16" fillId="0" borderId="0" xfId="0" applyNumberFormat="1" applyFont="1"/>
    <xf numFmtId="169" fontId="5" fillId="0" borderId="0" xfId="0" applyNumberFormat="1" applyFont="1"/>
    <xf numFmtId="169" fontId="5" fillId="0" borderId="0" xfId="1" applyNumberFormat="1" applyFont="1" applyFill="1" applyBorder="1" applyAlignment="1"/>
    <xf numFmtId="169" fontId="7" fillId="3" borderId="0" xfId="1" applyNumberFormat="1" applyFont="1" applyFill="1" applyBorder="1"/>
    <xf numFmtId="169" fontId="5" fillId="3" borderId="0" xfId="1" applyNumberFormat="1" applyFont="1" applyFill="1" applyBorder="1"/>
    <xf numFmtId="169" fontId="11" fillId="0" borderId="0" xfId="0" applyNumberFormat="1" applyFont="1"/>
    <xf numFmtId="169" fontId="18" fillId="0" borderId="0" xfId="1" applyNumberFormat="1" applyFont="1" applyFill="1" applyBorder="1"/>
    <xf numFmtId="169" fontId="18" fillId="0" borderId="0" xfId="0" applyNumberFormat="1" applyFont="1"/>
    <xf numFmtId="169" fontId="8" fillId="0" borderId="0" xfId="0" applyNumberFormat="1" applyFont="1"/>
    <xf numFmtId="169" fontId="8" fillId="0" borderId="2" xfId="0" applyNumberFormat="1" applyFont="1" applyBorder="1"/>
    <xf numFmtId="169" fontId="8" fillId="0" borderId="0" xfId="0" applyNumberFormat="1" applyFont="1"/>
    <xf numFmtId="169" fontId="8" fillId="0" borderId="2" xfId="0" applyNumberFormat="1" applyFont="1" applyBorder="1"/>
    <xf numFmtId="170" fontId="8" fillId="0" borderId="0" xfId="1" applyNumberFormat="1" applyFont="1" applyFill="1" applyBorder="1"/>
    <xf numFmtId="170" fontId="10" fillId="0" borderId="0" xfId="1" applyNumberFormat="1" applyFont="1" applyFill="1" applyBorder="1"/>
    <xf numFmtId="170" fontId="8" fillId="0" borderId="5" xfId="1" applyNumberFormat="1" applyFont="1" applyFill="1" applyBorder="1"/>
    <xf numFmtId="170" fontId="5" fillId="0" borderId="0" xfId="1" applyNumberFormat="1" applyFont="1" applyFill="1" applyBorder="1"/>
    <xf numFmtId="170" fontId="8" fillId="0" borderId="2" xfId="1" applyNumberFormat="1" applyFont="1" applyFill="1" applyBorder="1"/>
    <xf numFmtId="170" fontId="5" fillId="0" borderId="2" xfId="1" applyNumberFormat="1" applyFont="1" applyFill="1" applyBorder="1"/>
    <xf numFmtId="0" fontId="14" fillId="4" borderId="4" xfId="2" applyFont="1" applyFill="1" applyBorder="1" applyAlignment="1">
      <alignment horizontal="left"/>
    </xf>
    <xf numFmtId="166" fontId="8" fillId="0" borderId="2" xfId="1" applyNumberFormat="1" applyFont="1" applyFill="1" applyBorder="1"/>
    <xf numFmtId="166" fontId="5" fillId="0" borderId="2" xfId="1" applyNumberFormat="1" applyFont="1" applyFill="1" applyBorder="1"/>
    <xf numFmtId="166" fontId="8" fillId="0" borderId="0" xfId="0" applyNumberFormat="1" applyFont="1" applyBorder="1"/>
    <xf numFmtId="169" fontId="20" fillId="3" borderId="0" xfId="0" applyNumberFormat="1" applyFont="1" applyFill="1"/>
    <xf numFmtId="166" fontId="10" fillId="0" borderId="2" xfId="1" applyNumberFormat="1" applyFont="1" applyFill="1" applyBorder="1"/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5" borderId="0" xfId="0" applyFont="1" applyFill="1" applyAlignment="1">
      <alignment horizontal="left" wrapText="1"/>
    </xf>
    <xf numFmtId="0" fontId="19" fillId="0" borderId="6" xfId="0" applyFont="1" applyFill="1" applyBorder="1"/>
  </cellXfs>
  <cellStyles count="3">
    <cellStyle name="Currency" xfId="1" builtinId="4"/>
    <cellStyle name="Heading 1" xfId="2" builtinId="16"/>
    <cellStyle name="Normal" xfId="0" builtinId="0"/>
  </cellStyles>
  <dxfs count="15">
    <dxf>
      <numFmt numFmtId="171" formatCode="\ _(* #,##0_);_(*(#,##0\);_(* &quot;-&quot;??_);_(@_)"/>
    </dxf>
    <dxf>
      <numFmt numFmtId="171" formatCode="\ _(* #,##0_);_(*(#,##0\);_(* &quot;-&quot;??_);_(@_)"/>
    </dxf>
    <dxf>
      <numFmt numFmtId="171" formatCode="\ _(* #,##0_);_(*(#,##0\);_(* &quot;-&quot;??_);_(@_)"/>
    </dxf>
    <dxf>
      <numFmt numFmtId="171" formatCode="\ _(* #,##0_);_(*(#,##0\);_(* &quot;-&quot;??_);_(@_)"/>
    </dxf>
    <dxf>
      <numFmt numFmtId="171" formatCode="\ _(* #,##0_);_(*(#,##0\);_(* &quot;-&quot;??_);_(@_)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>
        <left/>
        <right/>
        <top/>
        <bottom style="double">
          <color indexed="64"/>
        </bottom>
        <vertic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>
        <left/>
        <right/>
        <top/>
        <bottom style="double">
          <color indexed="64"/>
        </bottom>
        <vertic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auto="1"/>
          <bgColor auto="1"/>
        </patternFill>
      </fill>
    </dxf>
    <dxf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auto="1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00AAD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AAD2"/>
      <color rgb="FF6A737B"/>
      <color rgb="FFE7F1F7"/>
      <color rgb="FF77B800"/>
      <color rgb="FFCBE2EE"/>
      <color rgb="FF808080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4" displayName="Table134" ref="A5:H74" totalsRowShown="0" headerRowDxfId="14" dataDxfId="12" headerRowBorderDxfId="13" tableBorderDxfId="11">
  <autoFilter ref="A5:H74" xr:uid="{00000000-0009-0000-0100-000003000000}"/>
  <tableColumns count="8">
    <tableColumn id="1" xr3:uid="{00000000-0010-0000-0000-000001000000}" name="AUTORITÉ SCOLAIRE" dataDxfId="10"/>
    <tableColumn id="12" xr3:uid="{E82806C7-439F-4984-8103-7604EDAC8565}" name="Financement des initiatives francophones_x000a_2024-25"/>
    <tableColumn id="6" xr3:uid="{00000000-0010-0000-0000-000006000000}" name="Financement pour l'ETP du français alternatif (Immersion française) 2024-25" dataDxfId="9"/>
    <tableColumn id="7" xr3:uid="{00000000-0010-0000-0000-000007000000}" name="Financement pour l'ETP du français langue seconde 2024-25" dataDxfId="8"/>
    <tableColumn id="2" xr3:uid="{00000000-0010-0000-0000-000002000000}" name="Financement total pour l'ETP_x000a_2024-25" dataDxfId="7"/>
    <tableColumn id="13" xr3:uid="{DE4F54E2-1D65-4C4D-9196-1B0F5C045C27}" name="Financement des projets de pôle d'enseignement en français "/>
    <tableColumn id="5" xr3:uid="{00000000-0010-0000-0000-000005000000}" name="1e versement des initiatives francophones  / ETP *" dataDxfId="6">
      <calculatedColumnFormula>Table134[[#This Row],[Financement total pour l''ETP
2024-25]]*0.8</calculatedColumnFormula>
    </tableColumn>
    <tableColumn id="9" xr3:uid="{00000000-0010-0000-0000-000009000000}" name="2e versement des initiatives francophones  / ETP †" dataDxfId="5">
      <calculatedColumnFormula>SUM(H1:H5)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zoomScale="90" zoomScaleNormal="90" workbookViewId="0">
      <pane ySplit="5" topLeftCell="A53" activePane="bottomLeft" state="frozen"/>
      <selection pane="bottomLeft" activeCell="A67" sqref="A67"/>
    </sheetView>
  </sheetViews>
  <sheetFormatPr defaultColWidth="9.140625" defaultRowHeight="15" x14ac:dyDescent="0.25"/>
  <cols>
    <col min="1" max="1" width="50.28515625" customWidth="1"/>
    <col min="2" max="2" width="21.28515625" customWidth="1"/>
    <col min="3" max="3" width="20.5703125" customWidth="1"/>
    <col min="4" max="4" width="19.7109375" customWidth="1"/>
    <col min="5" max="6" width="18.42578125" customWidth="1"/>
    <col min="7" max="7" width="17.7109375" customWidth="1"/>
    <col min="8" max="8" width="17.85546875" customWidth="1"/>
    <col min="9" max="9" width="18" customWidth="1"/>
    <col min="10" max="10" width="23" customWidth="1"/>
    <col min="11" max="11" width="14.85546875" customWidth="1"/>
    <col min="14" max="14" width="11.28515625" customWidth="1"/>
    <col min="26" max="26" width="0" hidden="1" customWidth="1"/>
  </cols>
  <sheetData>
    <row r="1" spans="1:11" ht="30" customHeight="1" thickBot="1" x14ac:dyDescent="0.45">
      <c r="A1" s="7" t="s">
        <v>68</v>
      </c>
      <c r="B1" s="7"/>
      <c r="C1" s="7"/>
      <c r="D1" s="7"/>
      <c r="E1" s="8"/>
      <c r="F1" s="8"/>
      <c r="G1" s="7"/>
      <c r="H1" s="8"/>
    </row>
    <row r="2" spans="1:11" ht="23.25" customHeight="1" thickTop="1" x14ac:dyDescent="0.3">
      <c r="A2" s="55" t="s">
        <v>69</v>
      </c>
      <c r="B2" s="55"/>
      <c r="C2" s="55"/>
      <c r="D2" s="55"/>
      <c r="E2" s="20"/>
      <c r="F2" s="20"/>
      <c r="G2" s="20"/>
      <c r="H2" s="12"/>
    </row>
    <row r="3" spans="1:11" ht="21" customHeight="1" x14ac:dyDescent="0.3">
      <c r="A3" s="11" t="s">
        <v>71</v>
      </c>
      <c r="B3" s="11"/>
      <c r="C3" s="1"/>
      <c r="D3" s="1"/>
      <c r="E3" s="12"/>
      <c r="F3" s="12"/>
      <c r="G3" s="12"/>
      <c r="H3" s="12"/>
    </row>
    <row r="4" spans="1:11" ht="19.5" customHeight="1" x14ac:dyDescent="0.25">
      <c r="A4" s="11" t="s">
        <v>70</v>
      </c>
      <c r="B4" s="11"/>
      <c r="C4" s="1"/>
      <c r="D4" s="1"/>
      <c r="E4" s="1"/>
      <c r="F4" s="1"/>
      <c r="G4" s="1"/>
      <c r="H4" s="1"/>
    </row>
    <row r="5" spans="1:11" ht="94.5" customHeight="1" x14ac:dyDescent="0.35">
      <c r="A5" s="2" t="s">
        <v>58</v>
      </c>
      <c r="B5" s="13" t="s">
        <v>72</v>
      </c>
      <c r="C5" s="13" t="s">
        <v>73</v>
      </c>
      <c r="D5" s="13" t="s">
        <v>74</v>
      </c>
      <c r="E5" s="3" t="s">
        <v>75</v>
      </c>
      <c r="F5" s="3" t="s">
        <v>82</v>
      </c>
      <c r="G5" s="3" t="s">
        <v>59</v>
      </c>
      <c r="H5" s="3" t="s">
        <v>60</v>
      </c>
    </row>
    <row r="6" spans="1:11" ht="21.75" customHeight="1" x14ac:dyDescent="0.25">
      <c r="A6" s="16" t="s">
        <v>36</v>
      </c>
      <c r="B6" s="16"/>
      <c r="C6" s="15"/>
      <c r="D6" s="15"/>
      <c r="E6" s="15"/>
      <c r="F6" s="15"/>
      <c r="G6" s="15"/>
      <c r="H6" s="15"/>
    </row>
    <row r="7" spans="1:11" ht="14.45" customHeight="1" x14ac:dyDescent="0.25">
      <c r="A7" s="11" t="s">
        <v>61</v>
      </c>
      <c r="B7" s="23" t="s">
        <v>65</v>
      </c>
      <c r="C7" s="24"/>
      <c r="D7" s="24"/>
      <c r="E7" s="25"/>
      <c r="F7" s="25"/>
      <c r="G7" s="45" t="s">
        <v>65</v>
      </c>
      <c r="H7" s="47" t="s">
        <v>65</v>
      </c>
      <c r="I7" s="10"/>
      <c r="J7" s="10"/>
      <c r="K7" s="10"/>
    </row>
    <row r="8" spans="1:11" ht="14.45" customHeight="1" x14ac:dyDescent="0.25">
      <c r="A8" s="11" t="s">
        <v>62</v>
      </c>
      <c r="B8" s="23" t="s">
        <v>65</v>
      </c>
      <c r="C8" s="24"/>
      <c r="D8" s="24"/>
      <c r="E8" s="25"/>
      <c r="F8" s="25"/>
      <c r="G8" s="45" t="s">
        <v>65</v>
      </c>
      <c r="H8" s="47" t="s">
        <v>65</v>
      </c>
      <c r="I8" s="10"/>
      <c r="J8" s="10"/>
      <c r="K8" s="10"/>
    </row>
    <row r="9" spans="1:11" ht="14.45" customHeight="1" x14ac:dyDescent="0.25">
      <c r="A9" s="11" t="s">
        <v>63</v>
      </c>
      <c r="B9" s="23" t="s">
        <v>65</v>
      </c>
      <c r="C9" s="24"/>
      <c r="D9" s="24"/>
      <c r="E9" s="25"/>
      <c r="F9" s="25"/>
      <c r="G9" s="45" t="s">
        <v>65</v>
      </c>
      <c r="H9" s="47" t="s">
        <v>65</v>
      </c>
      <c r="I9" s="10"/>
      <c r="J9" s="10"/>
      <c r="K9" s="10"/>
    </row>
    <row r="10" spans="1:11" ht="14.45" customHeight="1" thickBot="1" x14ac:dyDescent="0.3">
      <c r="A10" s="17" t="s">
        <v>64</v>
      </c>
      <c r="B10" s="26" t="s">
        <v>65</v>
      </c>
      <c r="C10" s="27"/>
      <c r="D10" s="27"/>
      <c r="E10" s="28"/>
      <c r="F10" s="28"/>
      <c r="G10" s="46" t="s">
        <v>65</v>
      </c>
      <c r="H10" s="48" t="s">
        <v>65</v>
      </c>
      <c r="I10" s="10"/>
      <c r="J10" s="10"/>
      <c r="K10" s="10"/>
    </row>
    <row r="11" spans="1:11" ht="14.45" customHeight="1" thickTop="1" x14ac:dyDescent="0.25">
      <c r="A11" s="18" t="s">
        <v>66</v>
      </c>
      <c r="B11" s="29">
        <v>5414243</v>
      </c>
      <c r="C11" s="30"/>
      <c r="D11" s="30"/>
      <c r="E11" s="25"/>
      <c r="F11" s="25"/>
      <c r="G11" s="31">
        <v>4331394.4000000004</v>
      </c>
      <c r="H11" s="32">
        <v>1082848.6000000001</v>
      </c>
      <c r="I11" s="10"/>
      <c r="J11" s="10"/>
      <c r="K11" s="10"/>
    </row>
    <row r="12" spans="1:11" ht="21.75" customHeight="1" x14ac:dyDescent="0.25">
      <c r="A12" s="16" t="s">
        <v>79</v>
      </c>
      <c r="B12" s="33"/>
      <c r="C12" s="33"/>
      <c r="D12" s="33"/>
      <c r="E12" s="33"/>
      <c r="F12" s="33"/>
      <c r="G12" s="33"/>
      <c r="H12" s="33"/>
      <c r="I12" s="9"/>
      <c r="J12" s="9"/>
    </row>
    <row r="13" spans="1:11" x14ac:dyDescent="0.25">
      <c r="A13" s="21" t="s">
        <v>9</v>
      </c>
      <c r="B13" s="24"/>
      <c r="C13" s="34">
        <v>13152.031398900001</v>
      </c>
      <c r="D13" s="34"/>
      <c r="E13" s="35">
        <v>13152.03</v>
      </c>
      <c r="F13" s="36"/>
      <c r="G13" s="36">
        <v>10521.624000000002</v>
      </c>
      <c r="H13" s="36">
        <v>2630.4060000000004</v>
      </c>
    </row>
    <row r="14" spans="1:11" x14ac:dyDescent="0.25">
      <c r="A14" s="21" t="s">
        <v>10</v>
      </c>
      <c r="B14" s="24"/>
      <c r="C14" s="34">
        <v>21155.810690400001</v>
      </c>
      <c r="D14" s="34">
        <v>7127.664780000001</v>
      </c>
      <c r="E14" s="35">
        <v>28283.47</v>
      </c>
      <c r="F14" s="36">
        <v>9807</v>
      </c>
      <c r="G14" s="36">
        <v>22626.776000000002</v>
      </c>
      <c r="H14" s="36">
        <v>5656.6940000000004</v>
      </c>
    </row>
    <row r="15" spans="1:11" ht="15" customHeight="1" x14ac:dyDescent="0.25">
      <c r="A15" s="21" t="s">
        <v>11</v>
      </c>
      <c r="B15" s="24"/>
      <c r="C15" s="34">
        <v>128810.17290000001</v>
      </c>
      <c r="D15" s="34"/>
      <c r="E15" s="35">
        <v>128810.17</v>
      </c>
      <c r="F15" s="36"/>
      <c r="G15" s="36">
        <v>103048.136</v>
      </c>
      <c r="H15" s="36">
        <v>25762.034</v>
      </c>
    </row>
    <row r="16" spans="1:11" x14ac:dyDescent="0.25">
      <c r="A16" s="21" t="s">
        <v>39</v>
      </c>
      <c r="B16" s="24"/>
      <c r="C16" s="34">
        <v>243806.72070000001</v>
      </c>
      <c r="D16" s="34">
        <v>77773.132319999975</v>
      </c>
      <c r="E16" s="35">
        <v>321579.84999999998</v>
      </c>
      <c r="F16" s="36"/>
      <c r="G16" s="36">
        <v>257263.88</v>
      </c>
      <c r="H16" s="36">
        <v>64315.97</v>
      </c>
    </row>
    <row r="17" spans="1:8" x14ac:dyDescent="0.25">
      <c r="A17" s="21" t="s">
        <v>12</v>
      </c>
      <c r="B17" s="24"/>
      <c r="C17" s="34">
        <v>647004.20130000007</v>
      </c>
      <c r="D17" s="34">
        <v>86928.239221200012</v>
      </c>
      <c r="E17" s="35">
        <v>733932.44</v>
      </c>
      <c r="F17" s="36">
        <v>258833</v>
      </c>
      <c r="G17" s="36">
        <v>587145.95199999993</v>
      </c>
      <c r="H17" s="36">
        <v>146786.48799999998</v>
      </c>
    </row>
    <row r="18" spans="1:8" x14ac:dyDescent="0.25">
      <c r="A18" s="21" t="s">
        <v>38</v>
      </c>
      <c r="B18" s="24"/>
      <c r="C18" s="34">
        <v>31387.164000000001</v>
      </c>
      <c r="D18" s="34">
        <v>2228.7764600000005</v>
      </c>
      <c r="E18" s="35">
        <v>33615.94</v>
      </c>
      <c r="F18" s="36"/>
      <c r="G18" s="36">
        <v>26892.752000000004</v>
      </c>
      <c r="H18" s="36">
        <v>6723.188000000001</v>
      </c>
    </row>
    <row r="19" spans="1:8" x14ac:dyDescent="0.25">
      <c r="A19" s="21" t="s">
        <v>13</v>
      </c>
      <c r="B19" s="24"/>
      <c r="C19" s="34">
        <v>31791.551999999996</v>
      </c>
      <c r="D19" s="34">
        <v>1729.4503</v>
      </c>
      <c r="E19" s="35">
        <v>33521</v>
      </c>
      <c r="F19" s="36">
        <v>2100</v>
      </c>
      <c r="G19" s="36">
        <v>26816.800000000003</v>
      </c>
      <c r="H19" s="36">
        <v>6704.2000000000007</v>
      </c>
    </row>
    <row r="20" spans="1:8" x14ac:dyDescent="0.25">
      <c r="A20" s="21" t="s">
        <v>40</v>
      </c>
      <c r="B20" s="24"/>
      <c r="C20" s="34">
        <v>44572.761000000006</v>
      </c>
      <c r="D20" s="34">
        <v>11176.716120000003</v>
      </c>
      <c r="E20" s="35">
        <v>55749.48</v>
      </c>
      <c r="F20" s="36"/>
      <c r="G20" s="36">
        <v>44599.584000000003</v>
      </c>
      <c r="H20" s="36">
        <v>11149.896000000001</v>
      </c>
    </row>
    <row r="21" spans="1:8" x14ac:dyDescent="0.25">
      <c r="A21" s="21" t="s">
        <v>37</v>
      </c>
      <c r="B21" s="37"/>
      <c r="C21" s="34"/>
      <c r="D21" s="34">
        <v>2406.76638</v>
      </c>
      <c r="E21" s="35">
        <v>2406.77</v>
      </c>
      <c r="F21" s="36"/>
      <c r="G21" s="36">
        <v>1925.4160000000002</v>
      </c>
      <c r="H21" s="36">
        <v>481.35400000000004</v>
      </c>
    </row>
    <row r="22" spans="1:8" x14ac:dyDescent="0.25">
      <c r="A22" s="21" t="s">
        <v>41</v>
      </c>
      <c r="B22" s="24"/>
      <c r="C22" s="34">
        <v>287563.64040000003</v>
      </c>
      <c r="D22" s="34">
        <v>86357.375910000017</v>
      </c>
      <c r="E22" s="35">
        <v>373921.02</v>
      </c>
      <c r="F22" s="36"/>
      <c r="G22" s="36">
        <v>299136.81600000005</v>
      </c>
      <c r="H22" s="36">
        <v>74784.204000000012</v>
      </c>
    </row>
    <row r="23" spans="1:8" x14ac:dyDescent="0.25">
      <c r="A23" s="21" t="s">
        <v>14</v>
      </c>
      <c r="B23" s="24"/>
      <c r="C23" s="34">
        <v>322839.07799999998</v>
      </c>
      <c r="D23" s="34">
        <v>274048.45787999994</v>
      </c>
      <c r="E23" s="35">
        <v>596887.54</v>
      </c>
      <c r="F23" s="36">
        <v>308326</v>
      </c>
      <c r="G23" s="36">
        <v>477510.03200000006</v>
      </c>
      <c r="H23" s="36">
        <v>119377.50800000002</v>
      </c>
    </row>
    <row r="24" spans="1:8" ht="15.75" customHeight="1" x14ac:dyDescent="0.25">
      <c r="A24" s="21" t="s">
        <v>42</v>
      </c>
      <c r="B24" s="24"/>
      <c r="C24" s="34">
        <v>42233.866799999996</v>
      </c>
      <c r="D24" s="34">
        <v>5816.5802399999993</v>
      </c>
      <c r="E24" s="35">
        <v>48050.450000000004</v>
      </c>
      <c r="F24" s="36"/>
      <c r="G24" s="36">
        <v>38440.360000000008</v>
      </c>
      <c r="H24" s="36">
        <v>9610.090000000002</v>
      </c>
    </row>
    <row r="25" spans="1:8" x14ac:dyDescent="0.25">
      <c r="A25" s="21" t="s">
        <v>15</v>
      </c>
      <c r="B25" s="24"/>
      <c r="C25" s="34">
        <v>98668.187699999995</v>
      </c>
      <c r="D25" s="34">
        <v>22642.591799999998</v>
      </c>
      <c r="E25" s="35">
        <v>121310.78</v>
      </c>
      <c r="F25" s="36"/>
      <c r="G25" s="36">
        <v>97048.624000000011</v>
      </c>
      <c r="H25" s="36">
        <v>24262.156000000003</v>
      </c>
    </row>
    <row r="26" spans="1:8" x14ac:dyDescent="0.25">
      <c r="A26" s="21" t="s">
        <v>43</v>
      </c>
      <c r="B26" s="24"/>
      <c r="C26" s="34"/>
      <c r="D26" s="34">
        <v>4444.503920000001</v>
      </c>
      <c r="E26" s="35">
        <v>4444.5</v>
      </c>
      <c r="F26" s="36"/>
      <c r="G26" s="36">
        <v>3555.6000000000004</v>
      </c>
      <c r="H26" s="36">
        <v>888.90000000000009</v>
      </c>
    </row>
    <row r="27" spans="1:8" x14ac:dyDescent="0.25">
      <c r="A27" s="21" t="s">
        <v>16</v>
      </c>
      <c r="B27" s="24"/>
      <c r="C27" s="34">
        <v>39201.824999999997</v>
      </c>
      <c r="D27" s="34">
        <v>12676.083060000003</v>
      </c>
      <c r="E27" s="35">
        <v>51877.91</v>
      </c>
      <c r="F27" s="36"/>
      <c r="G27" s="36">
        <v>41502.328000000009</v>
      </c>
      <c r="H27" s="36">
        <v>10375.582000000002</v>
      </c>
    </row>
    <row r="28" spans="1:8" x14ac:dyDescent="0.25">
      <c r="A28" s="21" t="s">
        <v>44</v>
      </c>
      <c r="B28" s="24"/>
      <c r="C28" s="34">
        <v>23464.1924889</v>
      </c>
      <c r="D28" s="34">
        <v>5903.69704</v>
      </c>
      <c r="E28" s="35">
        <v>29367.89</v>
      </c>
      <c r="F28" s="36"/>
      <c r="G28" s="36">
        <v>23494.312000000002</v>
      </c>
      <c r="H28" s="36">
        <v>5873.5780000000004</v>
      </c>
    </row>
    <row r="29" spans="1:8" ht="15.75" customHeight="1" x14ac:dyDescent="0.25">
      <c r="A29" s="21" t="s">
        <v>17</v>
      </c>
      <c r="B29" s="24"/>
      <c r="C29" s="34">
        <v>40131.387900000002</v>
      </c>
      <c r="D29" s="34">
        <v>2525.2420999999999</v>
      </c>
      <c r="E29" s="35">
        <v>42656.63</v>
      </c>
      <c r="F29" s="36"/>
      <c r="G29" s="36">
        <v>34125.303999999996</v>
      </c>
      <c r="H29" s="36">
        <v>8531.3259999999991</v>
      </c>
    </row>
    <row r="30" spans="1:8" x14ac:dyDescent="0.25">
      <c r="A30" s="21" t="s">
        <v>18</v>
      </c>
      <c r="B30" s="24"/>
      <c r="C30" s="34">
        <v>8536.0879999999997</v>
      </c>
      <c r="D30" s="34"/>
      <c r="E30" s="35">
        <v>8536.09</v>
      </c>
      <c r="F30" s="36"/>
      <c r="G30" s="36">
        <v>6828.8720000000003</v>
      </c>
      <c r="H30" s="36">
        <v>1707.2180000000001</v>
      </c>
    </row>
    <row r="31" spans="1:8" x14ac:dyDescent="0.25">
      <c r="A31" s="21" t="s">
        <v>48</v>
      </c>
      <c r="B31" s="24"/>
      <c r="C31" s="34">
        <v>63426.235600000007</v>
      </c>
      <c r="D31" s="34">
        <v>4442.6380800000006</v>
      </c>
      <c r="E31" s="35">
        <v>67868.88</v>
      </c>
      <c r="F31" s="36"/>
      <c r="G31" s="36">
        <v>54295.104000000007</v>
      </c>
      <c r="H31" s="36">
        <v>13573.776000000002</v>
      </c>
    </row>
    <row r="32" spans="1:8" x14ac:dyDescent="0.25">
      <c r="A32" s="21" t="s">
        <v>19</v>
      </c>
      <c r="B32" s="24"/>
      <c r="C32" s="34">
        <v>59116.839600000007</v>
      </c>
      <c r="D32" s="34">
        <v>10426.918199999998</v>
      </c>
      <c r="E32" s="35">
        <v>69543.759999999995</v>
      </c>
      <c r="F32" s="36"/>
      <c r="G32" s="36">
        <v>55635.008000000002</v>
      </c>
      <c r="H32" s="36">
        <v>13908.752</v>
      </c>
    </row>
    <row r="33" spans="1:8" x14ac:dyDescent="0.25">
      <c r="A33" s="21" t="s">
        <v>45</v>
      </c>
      <c r="B33" s="24"/>
      <c r="C33" s="34">
        <v>51505.049999999996</v>
      </c>
      <c r="D33" s="34">
        <v>5483.5444000000007</v>
      </c>
      <c r="E33" s="35">
        <v>56988.590000000004</v>
      </c>
      <c r="F33" s="36"/>
      <c r="G33" s="36">
        <v>45590.872000000003</v>
      </c>
      <c r="H33" s="36">
        <v>11397.718000000001</v>
      </c>
    </row>
    <row r="34" spans="1:8" x14ac:dyDescent="0.25">
      <c r="A34" s="21" t="s">
        <v>49</v>
      </c>
      <c r="B34" s="24"/>
      <c r="C34" s="34">
        <v>74624.622100000008</v>
      </c>
      <c r="D34" s="34">
        <v>5385.0931200000005</v>
      </c>
      <c r="E34" s="35">
        <v>80009.709999999992</v>
      </c>
      <c r="F34" s="36">
        <v>70934</v>
      </c>
      <c r="G34" s="36">
        <v>64007.767999999996</v>
      </c>
      <c r="H34" s="36">
        <v>16001.941999999999</v>
      </c>
    </row>
    <row r="35" spans="1:8" x14ac:dyDescent="0.25">
      <c r="A35" s="21" t="s">
        <v>20</v>
      </c>
      <c r="B35" s="24"/>
      <c r="C35" s="34">
        <v>11683.897706</v>
      </c>
      <c r="D35" s="34">
        <v>2830.8404399999999</v>
      </c>
      <c r="E35" s="35">
        <v>14514.74</v>
      </c>
      <c r="F35" s="36"/>
      <c r="G35" s="36">
        <v>11611.792000000001</v>
      </c>
      <c r="H35" s="36">
        <v>2902.9480000000003</v>
      </c>
    </row>
    <row r="36" spans="1:8" x14ac:dyDescent="0.25">
      <c r="A36" s="21" t="s">
        <v>21</v>
      </c>
      <c r="B36" s="24"/>
      <c r="C36" s="34">
        <v>13502.540650000001</v>
      </c>
      <c r="D36" s="34"/>
      <c r="E36" s="35">
        <v>13502.54</v>
      </c>
      <c r="F36" s="36"/>
      <c r="G36" s="36">
        <v>10802.032000000001</v>
      </c>
      <c r="H36" s="36">
        <v>2700.5080000000003</v>
      </c>
    </row>
    <row r="37" spans="1:8" x14ac:dyDescent="0.25">
      <c r="A37" s="21" t="s">
        <v>46</v>
      </c>
      <c r="B37" s="24"/>
      <c r="C37" s="34">
        <v>31246.859600000003</v>
      </c>
      <c r="D37" s="34">
        <v>3439.6992800000003</v>
      </c>
      <c r="E37" s="35">
        <v>34686.559999999998</v>
      </c>
      <c r="F37" s="36"/>
      <c r="G37" s="36">
        <v>27749.248</v>
      </c>
      <c r="H37" s="36">
        <v>6937.3119999999999</v>
      </c>
    </row>
    <row r="38" spans="1:8" x14ac:dyDescent="0.25">
      <c r="A38" s="21" t="s">
        <v>47</v>
      </c>
      <c r="B38" s="24"/>
      <c r="C38" s="34">
        <v>51411.844799999999</v>
      </c>
      <c r="D38" s="34">
        <v>3102.5568000000003</v>
      </c>
      <c r="E38" s="35">
        <v>54514.399999999994</v>
      </c>
      <c r="F38" s="36"/>
      <c r="G38" s="36">
        <v>43611.519999999997</v>
      </c>
      <c r="H38" s="36">
        <v>10902.88</v>
      </c>
    </row>
    <row r="39" spans="1:8" x14ac:dyDescent="0.25">
      <c r="A39" s="21" t="s">
        <v>22</v>
      </c>
      <c r="B39" s="24"/>
      <c r="C39" s="34">
        <v>83914.872799999997</v>
      </c>
      <c r="D39" s="34">
        <v>10989.730980000002</v>
      </c>
      <c r="E39" s="35">
        <v>94904.599999999991</v>
      </c>
      <c r="F39" s="36"/>
      <c r="G39" s="36">
        <v>75923.679999999993</v>
      </c>
      <c r="H39" s="36">
        <v>18980.919999999998</v>
      </c>
    </row>
    <row r="40" spans="1:8" x14ac:dyDescent="0.25">
      <c r="A40" s="21" t="s">
        <v>50</v>
      </c>
      <c r="B40" s="24"/>
      <c r="C40" s="34">
        <v>6625.1683000000003</v>
      </c>
      <c r="D40" s="34"/>
      <c r="E40" s="35">
        <v>6625.17</v>
      </c>
      <c r="F40" s="36"/>
      <c r="G40" s="36">
        <v>5300.1360000000004</v>
      </c>
      <c r="H40" s="36">
        <v>1325.0340000000001</v>
      </c>
    </row>
    <row r="41" spans="1:8" x14ac:dyDescent="0.25">
      <c r="A41" s="21" t="s">
        <v>51</v>
      </c>
      <c r="B41" s="24"/>
      <c r="C41" s="34"/>
      <c r="D41" s="34">
        <v>1640.3340200000002</v>
      </c>
      <c r="E41" s="35">
        <v>1640.33</v>
      </c>
      <c r="F41" s="36"/>
      <c r="G41" s="36">
        <v>1312.2640000000001</v>
      </c>
      <c r="H41" s="36">
        <v>328.06600000000003</v>
      </c>
    </row>
    <row r="42" spans="1:8" x14ac:dyDescent="0.25">
      <c r="A42" s="21" t="s">
        <v>52</v>
      </c>
      <c r="B42" s="24"/>
      <c r="C42" s="34">
        <v>12849.973852499999</v>
      </c>
      <c r="D42" s="34"/>
      <c r="E42" s="35">
        <v>12849.97</v>
      </c>
      <c r="F42" s="36"/>
      <c r="G42" s="36">
        <v>10279.976000000001</v>
      </c>
      <c r="H42" s="36">
        <v>2569.9940000000001</v>
      </c>
    </row>
    <row r="43" spans="1:8" x14ac:dyDescent="0.25">
      <c r="A43" s="21" t="s">
        <v>23</v>
      </c>
      <c r="B43" s="24"/>
      <c r="C43" s="34">
        <v>42236.731199999995</v>
      </c>
      <c r="D43" s="34"/>
      <c r="E43" s="35">
        <v>42236.73</v>
      </c>
      <c r="F43" s="36">
        <v>120000</v>
      </c>
      <c r="G43" s="36">
        <v>33789.384000000005</v>
      </c>
      <c r="H43" s="36">
        <v>8447.3460000000014</v>
      </c>
    </row>
    <row r="44" spans="1:8" x14ac:dyDescent="0.25">
      <c r="A44" s="21" t="s">
        <v>53</v>
      </c>
      <c r="B44" s="24"/>
      <c r="C44" s="34">
        <v>6723.6825156000004</v>
      </c>
      <c r="D44" s="34"/>
      <c r="E44" s="35">
        <v>6723.68</v>
      </c>
      <c r="F44" s="36"/>
      <c r="G44" s="36">
        <v>5378.9440000000004</v>
      </c>
      <c r="H44" s="36">
        <v>1344.7360000000001</v>
      </c>
    </row>
    <row r="45" spans="1:8" x14ac:dyDescent="0.25">
      <c r="A45" s="21" t="s">
        <v>24</v>
      </c>
      <c r="B45" s="24"/>
      <c r="C45" s="34"/>
      <c r="D45" s="34">
        <v>4601.8851999999997</v>
      </c>
      <c r="E45" s="35">
        <v>4601.8900000000003</v>
      </c>
      <c r="F45" s="36"/>
      <c r="G45" s="36">
        <v>3681.5120000000006</v>
      </c>
      <c r="H45" s="36">
        <v>920.37800000000016</v>
      </c>
    </row>
    <row r="46" spans="1:8" x14ac:dyDescent="0.25">
      <c r="A46" s="21" t="s">
        <v>25</v>
      </c>
      <c r="B46" s="24"/>
      <c r="C46" s="34">
        <v>86918.0576</v>
      </c>
      <c r="D46" s="34">
        <v>13563.574140000002</v>
      </c>
      <c r="E46" s="35">
        <v>100481.63</v>
      </c>
      <c r="F46" s="36"/>
      <c r="G46" s="36">
        <v>80385.304000000004</v>
      </c>
      <c r="H46" s="36">
        <v>20096.326000000001</v>
      </c>
    </row>
    <row r="47" spans="1:8" x14ac:dyDescent="0.25">
      <c r="A47" s="21" t="s">
        <v>26</v>
      </c>
      <c r="B47" s="24"/>
      <c r="C47" s="34">
        <v>13720.904524600001</v>
      </c>
      <c r="D47" s="34"/>
      <c r="E47" s="35">
        <v>13720.9</v>
      </c>
      <c r="F47" s="36"/>
      <c r="G47" s="36">
        <v>10976.720000000001</v>
      </c>
      <c r="H47" s="36">
        <v>2744.1800000000003</v>
      </c>
    </row>
    <row r="48" spans="1:8" x14ac:dyDescent="0.25">
      <c r="A48" s="21" t="s">
        <v>27</v>
      </c>
      <c r="B48" s="24"/>
      <c r="C48" s="34"/>
      <c r="D48" s="34">
        <v>15062.483279999999</v>
      </c>
      <c r="E48" s="35">
        <v>15062.48</v>
      </c>
      <c r="F48" s="36">
        <v>315000</v>
      </c>
      <c r="G48" s="36">
        <v>12049.984</v>
      </c>
      <c r="H48" s="36">
        <v>3012.4960000000001</v>
      </c>
    </row>
    <row r="49" spans="1:8" x14ac:dyDescent="0.25">
      <c r="A49" s="21" t="s">
        <v>28</v>
      </c>
      <c r="B49" s="24"/>
      <c r="C49" s="34">
        <v>12379.5017518</v>
      </c>
      <c r="D49" s="34"/>
      <c r="E49" s="35">
        <v>12379.5</v>
      </c>
      <c r="F49" s="36"/>
      <c r="G49" s="36">
        <v>9903.6</v>
      </c>
      <c r="H49" s="36">
        <v>2475.9</v>
      </c>
    </row>
    <row r="50" spans="1:8" x14ac:dyDescent="0.25">
      <c r="A50" s="21" t="s">
        <v>54</v>
      </c>
      <c r="B50" s="24"/>
      <c r="C50" s="34">
        <v>68795.937000000005</v>
      </c>
      <c r="D50" s="34"/>
      <c r="E50" s="35">
        <v>68795.94</v>
      </c>
      <c r="F50" s="36"/>
      <c r="G50" s="36">
        <v>55036.752000000008</v>
      </c>
      <c r="H50" s="36">
        <v>13759.188000000002</v>
      </c>
    </row>
    <row r="51" spans="1:8" x14ac:dyDescent="0.25">
      <c r="A51" s="21" t="s">
        <v>29</v>
      </c>
      <c r="B51" s="24"/>
      <c r="C51" s="34">
        <v>62853.845600000001</v>
      </c>
      <c r="D51" s="34">
        <v>8668.2206399999995</v>
      </c>
      <c r="E51" s="35">
        <v>71522.069999999992</v>
      </c>
      <c r="F51" s="36"/>
      <c r="G51" s="36">
        <v>57217.655999999995</v>
      </c>
      <c r="H51" s="36">
        <v>14304.413999999999</v>
      </c>
    </row>
    <row r="52" spans="1:8" x14ac:dyDescent="0.25">
      <c r="A52" s="21" t="s">
        <v>30</v>
      </c>
      <c r="B52" s="24"/>
      <c r="C52" s="34">
        <v>175637.2617</v>
      </c>
      <c r="D52" s="34">
        <v>16207.846560000002</v>
      </c>
      <c r="E52" s="35">
        <v>191845.11000000002</v>
      </c>
      <c r="F52" s="36"/>
      <c r="G52" s="36">
        <v>153476.08800000002</v>
      </c>
      <c r="H52" s="36">
        <v>38369.022000000004</v>
      </c>
    </row>
    <row r="53" spans="1:8" x14ac:dyDescent="0.25">
      <c r="A53" s="21" t="s">
        <v>31</v>
      </c>
      <c r="B53" s="24"/>
      <c r="C53" s="34">
        <v>113240.13959999999</v>
      </c>
      <c r="D53" s="34">
        <v>10428.952140000001</v>
      </c>
      <c r="E53" s="35">
        <v>123669.09</v>
      </c>
      <c r="F53" s="36"/>
      <c r="G53" s="36">
        <v>98935.271999999997</v>
      </c>
      <c r="H53" s="36">
        <v>24733.817999999999</v>
      </c>
    </row>
    <row r="54" spans="1:8" x14ac:dyDescent="0.25">
      <c r="A54" s="21" t="s">
        <v>32</v>
      </c>
      <c r="B54" s="24"/>
      <c r="C54" s="34">
        <v>29415.241399999999</v>
      </c>
      <c r="D54" s="34">
        <v>2766.9317600000008</v>
      </c>
      <c r="E54" s="35">
        <v>32182.170000000002</v>
      </c>
      <c r="F54" s="36"/>
      <c r="G54" s="36">
        <v>25745.736000000004</v>
      </c>
      <c r="H54" s="36">
        <v>6436.4340000000011</v>
      </c>
    </row>
    <row r="55" spans="1:8" x14ac:dyDescent="0.25">
      <c r="A55" s="21" t="s">
        <v>55</v>
      </c>
      <c r="B55" s="24"/>
      <c r="C55" s="34">
        <v>38130</v>
      </c>
      <c r="D55" s="34"/>
      <c r="E55" s="35">
        <v>38130</v>
      </c>
      <c r="F55" s="36"/>
      <c r="G55" s="36">
        <v>30504</v>
      </c>
      <c r="H55" s="36">
        <v>7626</v>
      </c>
    </row>
    <row r="56" spans="1:8" x14ac:dyDescent="0.25">
      <c r="A56" s="21" t="s">
        <v>33</v>
      </c>
      <c r="B56" s="24"/>
      <c r="C56" s="34">
        <v>17534.016244100003</v>
      </c>
      <c r="D56" s="34">
        <v>3563.1501600000001</v>
      </c>
      <c r="E56" s="35">
        <v>21097.170000000002</v>
      </c>
      <c r="F56" s="36"/>
      <c r="G56" s="36">
        <v>16877.736000000001</v>
      </c>
      <c r="H56" s="36">
        <v>4219.4340000000002</v>
      </c>
    </row>
    <row r="57" spans="1:8" x14ac:dyDescent="0.25">
      <c r="A57" s="21" t="s">
        <v>35</v>
      </c>
      <c r="B57" s="24"/>
      <c r="C57" s="34">
        <v>10118.716602200002</v>
      </c>
      <c r="D57" s="34"/>
      <c r="E57" s="35">
        <v>10118.719999999999</v>
      </c>
      <c r="F57" s="36"/>
      <c r="G57" s="36">
        <v>8094.9759999999997</v>
      </c>
      <c r="H57" s="36">
        <v>2023.7439999999999</v>
      </c>
    </row>
    <row r="58" spans="1:8" x14ac:dyDescent="0.25">
      <c r="A58" s="21" t="s">
        <v>34</v>
      </c>
      <c r="B58" s="24"/>
      <c r="C58" s="34">
        <v>19783.103241000001</v>
      </c>
      <c r="D58" s="34"/>
      <c r="E58" s="35">
        <v>19783.099999999999</v>
      </c>
      <c r="F58" s="36"/>
      <c r="G58" s="36">
        <v>15826.48</v>
      </c>
      <c r="H58" s="36">
        <v>3956.62</v>
      </c>
    </row>
    <row r="59" spans="1:8" ht="18" x14ac:dyDescent="0.25">
      <c r="A59" s="16" t="s">
        <v>80</v>
      </c>
      <c r="B59" s="33"/>
      <c r="C59" s="33"/>
      <c r="D59" s="33"/>
      <c r="E59" s="33"/>
      <c r="F59" s="59"/>
      <c r="G59" s="33"/>
      <c r="H59" s="33"/>
    </row>
    <row r="60" spans="1:8" x14ac:dyDescent="0.25">
      <c r="A60" s="21" t="s">
        <v>57</v>
      </c>
      <c r="B60" s="24"/>
      <c r="C60" s="34"/>
      <c r="D60" s="34">
        <v>2103.4528999999998</v>
      </c>
      <c r="E60" s="35">
        <v>2103.4499999999998</v>
      </c>
      <c r="F60" s="36"/>
      <c r="G60" s="36">
        <v>1682.76</v>
      </c>
      <c r="H60" s="36">
        <v>420.69</v>
      </c>
    </row>
    <row r="61" spans="1:8" x14ac:dyDescent="0.25">
      <c r="A61" s="21" t="s">
        <v>56</v>
      </c>
      <c r="B61" s="24"/>
      <c r="C61" s="34"/>
      <c r="D61" s="34">
        <v>1873.4167000000002</v>
      </c>
      <c r="E61" s="35">
        <v>1873.42</v>
      </c>
      <c r="F61" s="36"/>
      <c r="G61" s="36">
        <v>1498.7360000000001</v>
      </c>
      <c r="H61" s="36">
        <v>374.68400000000003</v>
      </c>
    </row>
    <row r="62" spans="1:8" x14ac:dyDescent="0.25">
      <c r="A62" s="21" t="s">
        <v>3</v>
      </c>
      <c r="B62" s="38"/>
      <c r="C62" s="39"/>
      <c r="D62" s="39">
        <v>3554.1928000000003</v>
      </c>
      <c r="E62" s="35">
        <v>3554.19</v>
      </c>
      <c r="F62" s="36"/>
      <c r="G62" s="36">
        <v>2843.3520000000003</v>
      </c>
      <c r="H62" s="36">
        <v>710.83800000000008</v>
      </c>
    </row>
    <row r="63" spans="1:8" ht="18" x14ac:dyDescent="0.25">
      <c r="A63" s="16" t="s">
        <v>81</v>
      </c>
      <c r="B63" s="33"/>
      <c r="C63" s="40"/>
      <c r="D63" s="33"/>
      <c r="E63" s="33"/>
      <c r="F63" s="59"/>
      <c r="G63" s="33"/>
      <c r="H63" s="41"/>
    </row>
    <row r="64" spans="1:8" x14ac:dyDescent="0.25">
      <c r="A64" s="21" t="s">
        <v>4</v>
      </c>
      <c r="B64" s="21"/>
      <c r="C64" s="49">
        <v>44980.071999999993</v>
      </c>
      <c r="D64" s="49"/>
      <c r="E64" s="50">
        <v>44980.07</v>
      </c>
      <c r="F64" s="52"/>
      <c r="G64" s="51">
        <v>35984.056000000004</v>
      </c>
      <c r="H64" s="52">
        <v>8996.014000000001</v>
      </c>
    </row>
    <row r="65" spans="1:8" x14ac:dyDescent="0.25">
      <c r="A65" s="21" t="s">
        <v>5</v>
      </c>
      <c r="B65" s="21"/>
      <c r="C65" s="49"/>
      <c r="D65" s="49">
        <v>1105.2386799999999</v>
      </c>
      <c r="E65" s="50">
        <v>1105.24</v>
      </c>
      <c r="F65" s="52"/>
      <c r="G65" s="51">
        <v>884.19200000000001</v>
      </c>
      <c r="H65" s="52">
        <v>221.048</v>
      </c>
    </row>
    <row r="66" spans="1:8" x14ac:dyDescent="0.25">
      <c r="A66" s="21" t="s">
        <v>0</v>
      </c>
      <c r="B66" s="21"/>
      <c r="C66" s="49"/>
      <c r="D66" s="49">
        <v>1045.4144399999998</v>
      </c>
      <c r="E66" s="50">
        <v>1045.4144399999998</v>
      </c>
      <c r="F66" s="52"/>
      <c r="G66" s="51">
        <v>836.33155199999987</v>
      </c>
      <c r="H66" s="52">
        <v>209.08288799999997</v>
      </c>
    </row>
    <row r="67" spans="1:8" x14ac:dyDescent="0.25">
      <c r="A67" s="21" t="s">
        <v>1</v>
      </c>
      <c r="B67" s="21"/>
      <c r="C67" s="49">
        <v>25386.445999999996</v>
      </c>
      <c r="D67" s="49"/>
      <c r="E67" s="50">
        <v>25386.445999999996</v>
      </c>
      <c r="F67" s="52"/>
      <c r="G67" s="51">
        <v>20309.156799999997</v>
      </c>
      <c r="H67" s="52">
        <v>5077.2891999999993</v>
      </c>
    </row>
    <row r="68" spans="1:8" x14ac:dyDescent="0.25">
      <c r="A68" s="21" t="s">
        <v>6</v>
      </c>
      <c r="B68" s="21"/>
      <c r="C68" s="49"/>
      <c r="D68" s="49">
        <v>1787.881382</v>
      </c>
      <c r="E68" s="50">
        <v>1787.881382</v>
      </c>
      <c r="F68" s="52"/>
      <c r="G68" s="51">
        <v>1430.3051056000002</v>
      </c>
      <c r="H68" s="52">
        <v>357.57627640000004</v>
      </c>
    </row>
    <row r="69" spans="1:8" x14ac:dyDescent="0.25">
      <c r="A69" s="21" t="s">
        <v>7</v>
      </c>
      <c r="B69" s="21"/>
      <c r="C69" s="49"/>
      <c r="D69" s="49">
        <v>2233.9918719999996</v>
      </c>
      <c r="E69" s="50">
        <v>2233.9918719999996</v>
      </c>
      <c r="F69" s="52"/>
      <c r="G69" s="51">
        <v>1787.1934975999998</v>
      </c>
      <c r="H69" s="52">
        <v>446.79837439999994</v>
      </c>
    </row>
    <row r="70" spans="1:8" x14ac:dyDescent="0.25">
      <c r="A70" s="21" t="s">
        <v>2</v>
      </c>
      <c r="B70" s="21"/>
      <c r="C70" s="49"/>
      <c r="D70" s="49">
        <v>2826.0304799999999</v>
      </c>
      <c r="E70" s="50">
        <v>2826.0304799999999</v>
      </c>
      <c r="F70" s="52"/>
      <c r="G70" s="51">
        <v>2260.824384</v>
      </c>
      <c r="H70" s="52">
        <v>565.206096</v>
      </c>
    </row>
    <row r="71" spans="1:8" x14ac:dyDescent="0.25">
      <c r="A71" s="58" t="s">
        <v>8</v>
      </c>
      <c r="B71" s="58"/>
      <c r="C71" s="49">
        <v>4243.7937499999998</v>
      </c>
      <c r="D71" s="49"/>
      <c r="E71" s="50">
        <v>4243.7937499999998</v>
      </c>
      <c r="F71" s="52"/>
      <c r="G71" s="49">
        <v>3395.0349999999999</v>
      </c>
      <c r="H71" s="52">
        <v>848.75874999999996</v>
      </c>
    </row>
    <row r="72" spans="1:8" ht="18" x14ac:dyDescent="0.25">
      <c r="A72" s="16" t="s">
        <v>83</v>
      </c>
      <c r="B72" s="33"/>
      <c r="C72" s="40"/>
      <c r="D72" s="33"/>
      <c r="E72" s="33"/>
      <c r="F72" s="59"/>
      <c r="G72" s="33"/>
      <c r="H72" s="41"/>
    </row>
    <row r="73" spans="1:8" ht="15.75" thickBot="1" x14ac:dyDescent="0.3">
      <c r="A73" s="66" t="s">
        <v>84</v>
      </c>
      <c r="B73" s="22"/>
      <c r="C73" s="53"/>
      <c r="D73" s="53"/>
      <c r="E73" s="60"/>
      <c r="F73" s="54">
        <v>215000</v>
      </c>
      <c r="G73" s="56"/>
      <c r="H73" s="57"/>
    </row>
    <row r="74" spans="1:8" ht="15.75" thickTop="1" x14ac:dyDescent="0.25">
      <c r="A74" s="19" t="s">
        <v>78</v>
      </c>
      <c r="B74" s="42"/>
      <c r="C74" s="43">
        <v>3256324.036016</v>
      </c>
      <c r="D74" s="43">
        <v>742919.29598519974</v>
      </c>
      <c r="E74" s="42">
        <v>3999243.3179240003</v>
      </c>
      <c r="F74" s="42">
        <f>SUM(F13:F73)</f>
        <v>1300000</v>
      </c>
      <c r="G74" s="44">
        <v>3199394.6543392004</v>
      </c>
      <c r="H74" s="44">
        <v>799848.66358480009</v>
      </c>
    </row>
    <row r="75" spans="1:8" x14ac:dyDescent="0.25">
      <c r="A75" s="1"/>
      <c r="B75" s="1"/>
      <c r="C75" s="1"/>
      <c r="D75" s="1"/>
      <c r="E75" s="14"/>
      <c r="F75" s="14"/>
      <c r="G75" s="4"/>
      <c r="H75" s="4"/>
    </row>
    <row r="76" spans="1:8" x14ac:dyDescent="0.25">
      <c r="A76" s="5" t="s">
        <v>76</v>
      </c>
      <c r="B76" s="5"/>
      <c r="C76" s="5"/>
      <c r="D76" s="5"/>
      <c r="E76" s="14"/>
      <c r="F76" s="14"/>
      <c r="G76" s="6"/>
      <c r="H76" s="14"/>
    </row>
    <row r="77" spans="1:8" x14ac:dyDescent="0.25">
      <c r="A77" s="5" t="s">
        <v>77</v>
      </c>
      <c r="B77" s="5"/>
      <c r="C77" s="5"/>
      <c r="D77" s="5"/>
      <c r="E77" s="6"/>
      <c r="F77" s="6"/>
      <c r="G77" s="6"/>
      <c r="H77" s="14"/>
    </row>
    <row r="78" spans="1:8" x14ac:dyDescent="0.25">
      <c r="A78" s="11" t="s">
        <v>67</v>
      </c>
      <c r="B78" s="11"/>
      <c r="C78" s="11"/>
      <c r="D78" s="11"/>
      <c r="E78" s="6"/>
      <c r="F78" s="6"/>
      <c r="G78" s="6"/>
      <c r="H78" s="6"/>
    </row>
    <row r="79" spans="1:8" x14ac:dyDescent="0.25">
      <c r="A79" s="1"/>
      <c r="B79" s="1"/>
      <c r="C79" s="1"/>
      <c r="D79" s="1"/>
    </row>
    <row r="80" spans="1:8" ht="15.75" customHeight="1" x14ac:dyDescent="0.25">
      <c r="A80" s="61" t="s">
        <v>101</v>
      </c>
      <c r="B80" s="62" t="s">
        <v>103</v>
      </c>
      <c r="C80" s="62"/>
      <c r="D80" s="65" t="s">
        <v>100</v>
      </c>
      <c r="E80" s="65"/>
      <c r="F80" s="65"/>
    </row>
    <row r="81" spans="1:6" ht="42.75" x14ac:dyDescent="0.25">
      <c r="A81" s="63" t="s">
        <v>85</v>
      </c>
      <c r="B81" s="64" t="s">
        <v>86</v>
      </c>
      <c r="C81" s="64"/>
      <c r="D81" s="64" t="s">
        <v>87</v>
      </c>
      <c r="E81" s="64"/>
      <c r="F81" s="64"/>
    </row>
    <row r="82" spans="1:6" ht="28.5" x14ac:dyDescent="0.25">
      <c r="A82" s="63" t="s">
        <v>88</v>
      </c>
      <c r="B82" s="64" t="s">
        <v>89</v>
      </c>
      <c r="C82" s="64"/>
      <c r="D82" s="64" t="s">
        <v>89</v>
      </c>
      <c r="E82" s="64"/>
      <c r="F82" s="64"/>
    </row>
    <row r="83" spans="1:6" ht="28.5" x14ac:dyDescent="0.25">
      <c r="A83" s="63" t="s">
        <v>90</v>
      </c>
      <c r="B83" s="64" t="s">
        <v>91</v>
      </c>
      <c r="C83" s="64"/>
      <c r="D83" s="64" t="s">
        <v>91</v>
      </c>
      <c r="E83" s="64"/>
      <c r="F83" s="64"/>
    </row>
    <row r="84" spans="1:6" ht="28.5" x14ac:dyDescent="0.25">
      <c r="A84" s="63" t="s">
        <v>92</v>
      </c>
      <c r="B84" s="64" t="s">
        <v>93</v>
      </c>
      <c r="C84" s="64"/>
      <c r="D84" s="64" t="s">
        <v>93</v>
      </c>
      <c r="E84" s="64"/>
      <c r="F84" s="64"/>
    </row>
    <row r="85" spans="1:6" ht="28.5" x14ac:dyDescent="0.25">
      <c r="A85" s="63" t="s">
        <v>102</v>
      </c>
      <c r="B85" s="64" t="s">
        <v>94</v>
      </c>
      <c r="C85" s="64"/>
      <c r="D85" s="64" t="s">
        <v>94</v>
      </c>
      <c r="E85" s="64"/>
      <c r="F85" s="64"/>
    </row>
    <row r="86" spans="1:6" ht="28.5" x14ac:dyDescent="0.25">
      <c r="A86" s="63" t="s">
        <v>95</v>
      </c>
      <c r="B86" s="64" t="s">
        <v>49</v>
      </c>
      <c r="C86" s="64"/>
      <c r="D86" s="64" t="s">
        <v>49</v>
      </c>
      <c r="E86" s="64"/>
      <c r="F86" s="64"/>
    </row>
    <row r="87" spans="1:6" x14ac:dyDescent="0.25">
      <c r="A87" s="63" t="s">
        <v>96</v>
      </c>
      <c r="B87" s="64" t="s">
        <v>97</v>
      </c>
      <c r="C87" s="64"/>
      <c r="D87" s="64" t="s">
        <v>97</v>
      </c>
      <c r="E87" s="64"/>
      <c r="F87" s="64"/>
    </row>
    <row r="88" spans="1:6" x14ac:dyDescent="0.25">
      <c r="A88" s="63" t="s">
        <v>98</v>
      </c>
      <c r="B88" s="64" t="s">
        <v>98</v>
      </c>
      <c r="C88" s="64"/>
      <c r="D88" s="64" t="s">
        <v>99</v>
      </c>
      <c r="E88" s="64"/>
      <c r="F88" s="64"/>
    </row>
  </sheetData>
  <mergeCells count="19">
    <mergeCell ref="B88:C88"/>
    <mergeCell ref="D88:F88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A2:D2"/>
    <mergeCell ref="B80:C80"/>
    <mergeCell ref="D80:F80"/>
    <mergeCell ref="B81:C81"/>
    <mergeCell ref="D81:F81"/>
  </mergeCells>
  <phoneticPr fontId="17" type="noConversion"/>
  <conditionalFormatting sqref="A12">
    <cfRule type="cellIs" dxfId="4" priority="5" operator="equal">
      <formula>0</formula>
    </cfRule>
  </conditionalFormatting>
  <conditionalFormatting sqref="A59">
    <cfRule type="cellIs" dxfId="3" priority="4" operator="equal">
      <formula>0</formula>
    </cfRule>
  </conditionalFormatting>
  <conditionalFormatting sqref="A63">
    <cfRule type="cellIs" dxfId="2" priority="3" operator="equal">
      <formula>0</formula>
    </cfRule>
  </conditionalFormatting>
  <conditionalFormatting sqref="A7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>&amp;L&amp;1#&amp;"Calibri"&amp;11&amp;K000000Classification: Protected A</oddFooter>
  </headerFooter>
  <ignoredErrors>
    <ignoredError sqref="G74:H74 G7:H10 G12:H7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 Allocations</vt:lpstr>
      <vt:lpstr>'2022-23 Allocations'!Print_Titles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OLEP Funding Allocations by School Authority</dc:title>
  <dc:subject>2024-25 OLEP Funding, Allocations, by School Authority, Alberta Education</dc:subject>
  <dc:creator/>
  <cp:keywords>Security Classification: PUBLIC</cp:keywords>
  <cp:lastModifiedBy/>
  <dcterms:created xsi:type="dcterms:W3CDTF">2015-06-05T18:17:20Z</dcterms:created>
  <dcterms:modified xsi:type="dcterms:W3CDTF">2024-05-16T17:17:18Z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2023-03-20T15:06:50Z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785be249-8275-4301-9c76-33a704a14367</vt:lpwstr>
  </property>
  <property fmtid="{D5CDD505-2E9C-101B-9397-08002B2CF9AE}" pid="8" name="MSIP_Label_abf2ea38-542c-4b75-bd7d-582ec36a519f_ContentBits">
    <vt:lpwstr>2</vt:lpwstr>
  </property>
</Properties>
</file>